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5\VKS-215-25 Košnja in čiščenje brežin Ljubljanice, Gradaščice in Grubarjevega prekopa za obdobje 4 let\objava\"/>
    </mc:Choice>
  </mc:AlternateContent>
  <xr:revisionPtr revIDLastSave="0" documentId="8_{8F1EC0F3-36C7-410B-9F8F-EF2E5B32534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pis storitev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2" i="5" l="1"/>
  <c r="H12" i="5"/>
  <c r="F14" i="5"/>
  <c r="H14" i="5" s="1"/>
  <c r="F15" i="5"/>
  <c r="H15" i="5" s="1"/>
  <c r="F16" i="5"/>
  <c r="H16" i="5" s="1"/>
  <c r="F17" i="5"/>
  <c r="H17" i="5" s="1"/>
  <c r="F18" i="5"/>
  <c r="H18" i="5" s="1"/>
  <c r="F19" i="5"/>
  <c r="H19" i="5" s="1"/>
  <c r="F20" i="5"/>
  <c r="H20" i="5" s="1"/>
  <c r="F21" i="5"/>
  <c r="H21" i="5" s="1"/>
  <c r="F13" i="5" l="1"/>
  <c r="H13" i="5" s="1"/>
  <c r="H22" i="5" s="1"/>
  <c r="H23" i="5" s="1"/>
</calcChain>
</file>

<file path=xl/sharedStrings.xml><?xml version="1.0" encoding="utf-8"?>
<sst xmlns="http://schemas.openxmlformats.org/spreadsheetml/2006/main" count="44" uniqueCount="37">
  <si>
    <t>Odstranjevanje, pobiranje odpadkov po brežinah Ljubljanice in Gradaščice</t>
  </si>
  <si>
    <t>Jesensko grabljanje listja z brežin Ljubljanice</t>
  </si>
  <si>
    <t>(ime in priimek ter  podpis odgovorne osebe)</t>
  </si>
  <si>
    <t>_________________________</t>
  </si>
  <si>
    <t>Žig ponudnika:</t>
  </si>
  <si>
    <t>V/Na __________________, dne ____________</t>
  </si>
  <si>
    <t>7= 5 X 6</t>
  </si>
  <si>
    <t>5=2 X 4</t>
  </si>
  <si>
    <t>EUR brez DDV</t>
  </si>
  <si>
    <t xml:space="preserve">Skupna vrednost </t>
  </si>
  <si>
    <t>Št. storitev</t>
  </si>
  <si>
    <t xml:space="preserve">skupaj </t>
  </si>
  <si>
    <t>Cena</t>
  </si>
  <si>
    <t>EM</t>
  </si>
  <si>
    <t>količina</t>
  </si>
  <si>
    <t>POPIS STORITEV</t>
  </si>
  <si>
    <t>NAZIV PONUDNIKA: ___________________________</t>
  </si>
  <si>
    <r>
      <t>m</t>
    </r>
    <r>
      <rPr>
        <vertAlign val="superscript"/>
        <sz val="11"/>
        <rFont val="Tahoma"/>
        <family val="2"/>
        <charset val="238"/>
      </rPr>
      <t>2</t>
    </r>
  </si>
  <si>
    <r>
      <t xml:space="preserve">Naročnik: </t>
    </r>
    <r>
      <rPr>
        <b/>
        <sz val="11"/>
        <color theme="1"/>
        <rFont val="Tahoma"/>
        <family val="2"/>
        <charset val="238"/>
      </rPr>
      <t>JAVNO PODJETJE VODOVOD KANALIZACIJA SNAGA d.o.o., Vodovodna cesta 90, 1000 Ljubljana</t>
    </r>
  </si>
  <si>
    <t>SKUPNA PONUDBENA VREDNOST v EUR brez DDV za 1 LETO:</t>
  </si>
  <si>
    <t>(intenziteta pobiranja 2x tedensko, 52 tednov)</t>
  </si>
  <si>
    <t>(intenziteta košnje 4x letno)</t>
  </si>
  <si>
    <t>(intenziteta grabljanja 1x letno)</t>
  </si>
  <si>
    <t>Št.</t>
  </si>
  <si>
    <t>1.</t>
  </si>
  <si>
    <t>2.</t>
  </si>
  <si>
    <t>3.</t>
  </si>
  <si>
    <t>4.</t>
  </si>
  <si>
    <t>5.</t>
  </si>
  <si>
    <t>Pod št.1 je DDV storitve 9,5%, za ostale storitve je DDV 22%</t>
  </si>
  <si>
    <t>SKUPNA PONUDBENA VREDNOST v EUR brez DDV za 4 LETA:</t>
  </si>
  <si>
    <t>Košnja trave na brežinah Ljubljanice, Gradaščice in Grubarjevega prekopa</t>
  </si>
  <si>
    <t>Odstranjevanje grmičevja na brežinah Grubarjevega prekopa</t>
  </si>
  <si>
    <t>(intenziteta po naročilu, glede na potrebe, predvidoma 1x letno)</t>
  </si>
  <si>
    <t>Obrezovanje grmičevja na težje dostopnih mestih</t>
  </si>
  <si>
    <t>Ponudbeni predračun št. ______________ za javno naročilo št. VKS-215/25 – Košnja in čiščenje brežin Ljubljanice, Gradaščice in Grubarjevega prekopa za obdobje 4 let</t>
  </si>
  <si>
    <t>Priloga 1 k okvirnemu sporazumu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</si>
</sst>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#,##0.000"/>
    <numFmt numFmtId="166" formatCode="_-* #,##0_-;\-* #,##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b/>
      <sz val="11"/>
      <color theme="1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name val="Arial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vertAlign val="superscript"/>
      <sz val="11"/>
      <name val="Tahoma"/>
      <family val="2"/>
      <charset val="238"/>
    </font>
    <font>
      <i/>
      <sz val="11"/>
      <name val="Tahoma"/>
      <family val="2"/>
      <charset val="238"/>
    </font>
    <font>
      <i/>
      <sz val="11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11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  <xf numFmtId="165" fontId="4" fillId="0" borderId="0" xfId="0" applyNumberFormat="1" applyFont="1"/>
    <xf numFmtId="3" fontId="4" fillId="0" borderId="0" xfId="0" applyNumberFormat="1" applyFont="1"/>
    <xf numFmtId="164" fontId="6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4" fontId="6" fillId="0" borderId="0" xfId="1" applyNumberFormat="1" applyFont="1" applyAlignment="1">
      <alignment horizontal="center"/>
    </xf>
    <xf numFmtId="3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vertical="top"/>
    </xf>
    <xf numFmtId="165" fontId="6" fillId="0" borderId="0" xfId="1" applyNumberFormat="1" applyFont="1" applyBorder="1"/>
    <xf numFmtId="0" fontId="6" fillId="0" borderId="0" xfId="1" applyFont="1" applyBorder="1"/>
    <xf numFmtId="3" fontId="6" fillId="0" borderId="0" xfId="1" applyNumberFormat="1" applyFont="1" applyBorder="1"/>
    <xf numFmtId="0" fontId="4" fillId="0" borderId="0" xfId="0" applyFont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/>
    <xf numFmtId="165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9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12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" fillId="0" borderId="0" xfId="0" applyFont="1" applyFill="1"/>
    <xf numFmtId="0" fontId="2" fillId="0" borderId="0" xfId="0" applyFont="1" applyAlignment="1">
      <alignment horizontal="justify" vertical="center"/>
    </xf>
    <xf numFmtId="4" fontId="4" fillId="0" borderId="4" xfId="0" applyNumberFormat="1" applyFont="1" applyBorder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6" fontId="6" fillId="0" borderId="3" xfId="2" applyNumberFormat="1" applyFont="1" applyBorder="1" applyAlignment="1">
      <alignment horizontal="center" vertical="center"/>
    </xf>
    <xf numFmtId="166" fontId="6" fillId="0" borderId="2" xfId="2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166" fontId="6" fillId="0" borderId="10" xfId="2" applyNumberFormat="1" applyFont="1" applyBorder="1" applyAlignment="1">
      <alignment horizontal="center" vertical="center"/>
    </xf>
    <xf numFmtId="166" fontId="6" fillId="0" borderId="11" xfId="2" applyNumberFormat="1" applyFont="1" applyBorder="1" applyAlignment="1">
      <alignment horizontal="center" vertical="center"/>
    </xf>
  </cellXfs>
  <cellStyles count="3">
    <cellStyle name="Navadno" xfId="0" builtinId="0"/>
    <cellStyle name="Navadno 3" xfId="1" xr:uid="{00000000-0005-0000-0000-000001000000}"/>
    <cellStyle name="Vejic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"/>
  <sheetViews>
    <sheetView showZeros="0" tabSelected="1" workbookViewId="0">
      <selection activeCell="B20" sqref="B20"/>
    </sheetView>
  </sheetViews>
  <sheetFormatPr defaultRowHeight="14.25" x14ac:dyDescent="0.2"/>
  <cols>
    <col min="1" max="1" width="9.140625" style="2"/>
    <col min="2" max="2" width="81" style="2" customWidth="1"/>
    <col min="3" max="3" width="10.5703125" style="6" customWidth="1"/>
    <col min="4" max="4" width="5.85546875" style="2" customWidth="1"/>
    <col min="5" max="5" width="15.7109375" style="5" customWidth="1"/>
    <col min="6" max="6" width="15.7109375" style="3" customWidth="1"/>
    <col min="7" max="7" width="11.140625" style="4" customWidth="1"/>
    <col min="8" max="8" width="18.5703125" style="3" customWidth="1"/>
    <col min="9" max="16384" width="9.140625" style="2"/>
  </cols>
  <sheetData>
    <row r="1" spans="1:9" ht="15" thickBot="1" x14ac:dyDescent="0.25">
      <c r="B1" s="34"/>
      <c r="C1" s="33"/>
      <c r="D1" s="32"/>
      <c r="E1" s="31"/>
      <c r="F1" s="30"/>
      <c r="G1" s="29"/>
      <c r="H1" s="46" t="s">
        <v>36</v>
      </c>
      <c r="I1" s="3"/>
    </row>
    <row r="2" spans="1:9" x14ac:dyDescent="0.2">
      <c r="B2" s="17"/>
    </row>
    <row r="3" spans="1:9" x14ac:dyDescent="0.2">
      <c r="B3" s="17" t="s">
        <v>18</v>
      </c>
      <c r="C3" s="28"/>
      <c r="D3" s="27"/>
      <c r="E3" s="26"/>
    </row>
    <row r="4" spans="1:9" x14ac:dyDescent="0.2">
      <c r="B4" s="25"/>
    </row>
    <row r="5" spans="1:9" ht="37.5" customHeight="1" x14ac:dyDescent="0.2">
      <c r="B5" s="47" t="s">
        <v>35</v>
      </c>
      <c r="C5" s="48"/>
      <c r="D5" s="48"/>
      <c r="E5" s="48"/>
      <c r="F5" s="48"/>
      <c r="G5" s="48"/>
      <c r="H5" s="48"/>
    </row>
    <row r="6" spans="1:9" x14ac:dyDescent="0.2">
      <c r="B6" s="45"/>
    </row>
    <row r="7" spans="1:9" x14ac:dyDescent="0.2">
      <c r="B7" s="24" t="s">
        <v>16</v>
      </c>
    </row>
    <row r="8" spans="1:9" x14ac:dyDescent="0.2">
      <c r="B8" s="23"/>
    </row>
    <row r="9" spans="1:9" x14ac:dyDescent="0.2">
      <c r="A9" s="49" t="s">
        <v>23</v>
      </c>
      <c r="B9" s="49" t="s">
        <v>15</v>
      </c>
      <c r="C9" s="50" t="s">
        <v>14</v>
      </c>
      <c r="D9" s="51" t="s">
        <v>13</v>
      </c>
      <c r="E9" s="22" t="s">
        <v>12</v>
      </c>
      <c r="F9" s="21" t="s">
        <v>11</v>
      </c>
      <c r="G9" s="51" t="s">
        <v>10</v>
      </c>
      <c r="H9" s="21" t="s">
        <v>9</v>
      </c>
    </row>
    <row r="10" spans="1:9" x14ac:dyDescent="0.2">
      <c r="A10" s="49"/>
      <c r="B10" s="49"/>
      <c r="C10" s="50"/>
      <c r="D10" s="51"/>
      <c r="E10" s="20" t="s">
        <v>8</v>
      </c>
      <c r="F10" s="19" t="s">
        <v>8</v>
      </c>
      <c r="G10" s="51"/>
      <c r="H10" s="19" t="s">
        <v>8</v>
      </c>
    </row>
    <row r="11" spans="1:9" s="38" customFormat="1" x14ac:dyDescent="0.2">
      <c r="A11" s="39"/>
      <c r="B11" s="35">
        <v>1</v>
      </c>
      <c r="C11" s="36">
        <v>2</v>
      </c>
      <c r="D11" s="35">
        <v>3</v>
      </c>
      <c r="E11" s="36">
        <v>4</v>
      </c>
      <c r="F11" s="37" t="s">
        <v>7</v>
      </c>
      <c r="G11" s="35">
        <v>6</v>
      </c>
      <c r="H11" s="37" t="s">
        <v>6</v>
      </c>
    </row>
    <row r="12" spans="1:9" ht="14.25" customHeight="1" x14ac:dyDescent="0.2">
      <c r="A12" s="54" t="s">
        <v>24</v>
      </c>
      <c r="B12" s="40" t="s">
        <v>0</v>
      </c>
      <c r="C12" s="52">
        <v>36711</v>
      </c>
      <c r="D12" s="56" t="s">
        <v>17</v>
      </c>
      <c r="E12" s="54"/>
      <c r="F12" s="58">
        <f>C12*E12</f>
        <v>0</v>
      </c>
      <c r="G12" s="60">
        <v>104</v>
      </c>
      <c r="H12" s="58">
        <f>F12*G12</f>
        <v>0</v>
      </c>
    </row>
    <row r="13" spans="1:9" x14ac:dyDescent="0.2">
      <c r="A13" s="55"/>
      <c r="B13" s="41" t="s">
        <v>20</v>
      </c>
      <c r="C13" s="53"/>
      <c r="D13" s="57"/>
      <c r="E13" s="55"/>
      <c r="F13" s="59">
        <f>+C12*E13</f>
        <v>0</v>
      </c>
      <c r="G13" s="61"/>
      <c r="H13" s="59">
        <f>+F13*G12</f>
        <v>0</v>
      </c>
    </row>
    <row r="14" spans="1:9" ht="15" customHeight="1" x14ac:dyDescent="0.2">
      <c r="A14" s="54" t="s">
        <v>25</v>
      </c>
      <c r="B14" s="40" t="s">
        <v>31</v>
      </c>
      <c r="C14" s="52">
        <v>38889</v>
      </c>
      <c r="D14" s="56" t="s">
        <v>17</v>
      </c>
      <c r="E14" s="54"/>
      <c r="F14" s="58">
        <f t="shared" ref="F14" si="0">C14*E14</f>
        <v>0</v>
      </c>
      <c r="G14" s="60">
        <v>4</v>
      </c>
      <c r="H14" s="58">
        <f t="shared" ref="H14" si="1">F14*G14</f>
        <v>0</v>
      </c>
    </row>
    <row r="15" spans="1:9" x14ac:dyDescent="0.2">
      <c r="A15" s="55"/>
      <c r="B15" s="41" t="s">
        <v>21</v>
      </c>
      <c r="C15" s="53"/>
      <c r="D15" s="57"/>
      <c r="E15" s="55"/>
      <c r="F15" s="59">
        <f t="shared" ref="F15" si="2">+C14*E15</f>
        <v>0</v>
      </c>
      <c r="G15" s="61"/>
      <c r="H15" s="59">
        <f t="shared" ref="H15" si="3">+F15*G14</f>
        <v>0</v>
      </c>
    </row>
    <row r="16" spans="1:9" ht="15" customHeight="1" x14ac:dyDescent="0.2">
      <c r="A16" s="54" t="s">
        <v>26</v>
      </c>
      <c r="B16" s="40" t="s">
        <v>1</v>
      </c>
      <c r="C16" s="52">
        <v>27741</v>
      </c>
      <c r="D16" s="56" t="s">
        <v>17</v>
      </c>
      <c r="E16" s="54"/>
      <c r="F16" s="58">
        <f t="shared" ref="F16" si="4">C16*E16</f>
        <v>0</v>
      </c>
      <c r="G16" s="60">
        <v>4</v>
      </c>
      <c r="H16" s="58">
        <f t="shared" ref="H16" si="5">F16*G16</f>
        <v>0</v>
      </c>
    </row>
    <row r="17" spans="1:14" x14ac:dyDescent="0.2">
      <c r="A17" s="55"/>
      <c r="B17" s="41" t="s">
        <v>22</v>
      </c>
      <c r="C17" s="53"/>
      <c r="D17" s="57"/>
      <c r="E17" s="55"/>
      <c r="F17" s="59">
        <f t="shared" ref="F17" si="6">+C16*E17</f>
        <v>0</v>
      </c>
      <c r="G17" s="61"/>
      <c r="H17" s="59">
        <f t="shared" ref="H17" si="7">+F17*G16</f>
        <v>0</v>
      </c>
    </row>
    <row r="18" spans="1:14" ht="15" customHeight="1" x14ac:dyDescent="0.2">
      <c r="A18" s="54" t="s">
        <v>27</v>
      </c>
      <c r="B18" s="40" t="s">
        <v>32</v>
      </c>
      <c r="C18" s="52">
        <v>9000</v>
      </c>
      <c r="D18" s="56" t="s">
        <v>17</v>
      </c>
      <c r="E18" s="54"/>
      <c r="F18" s="58">
        <f t="shared" ref="F18" si="8">C18*E18</f>
        <v>0</v>
      </c>
      <c r="G18" s="60">
        <v>1</v>
      </c>
      <c r="H18" s="58">
        <f t="shared" ref="H18" si="9">F18*G18</f>
        <v>0</v>
      </c>
    </row>
    <row r="19" spans="1:14" x14ac:dyDescent="0.2">
      <c r="A19" s="55"/>
      <c r="B19" s="41" t="s">
        <v>33</v>
      </c>
      <c r="C19" s="53"/>
      <c r="D19" s="57"/>
      <c r="E19" s="55"/>
      <c r="F19" s="59">
        <f t="shared" ref="F19" si="10">+C18*E19</f>
        <v>0</v>
      </c>
      <c r="G19" s="61"/>
      <c r="H19" s="59">
        <f t="shared" ref="H19" si="11">+F19*G18</f>
        <v>0</v>
      </c>
    </row>
    <row r="20" spans="1:14" ht="15" customHeight="1" x14ac:dyDescent="0.2">
      <c r="A20" s="54" t="s">
        <v>28</v>
      </c>
      <c r="B20" s="40" t="s">
        <v>34</v>
      </c>
      <c r="C20" s="70">
        <v>6000</v>
      </c>
      <c r="D20" s="56" t="s">
        <v>17</v>
      </c>
      <c r="E20" s="54"/>
      <c r="F20" s="58">
        <f t="shared" ref="F20" si="12">C20*E20</f>
        <v>0</v>
      </c>
      <c r="G20" s="68">
        <v>1</v>
      </c>
      <c r="H20" s="58">
        <f t="shared" ref="H20" si="13">F20*G20</f>
        <v>0</v>
      </c>
    </row>
    <row r="21" spans="1:14" x14ac:dyDescent="0.2">
      <c r="A21" s="55"/>
      <c r="B21" s="41" t="s">
        <v>33</v>
      </c>
      <c r="C21" s="71"/>
      <c r="D21" s="57"/>
      <c r="E21" s="55"/>
      <c r="F21" s="59">
        <f t="shared" ref="F21" si="14">+C20*E21</f>
        <v>0</v>
      </c>
      <c r="G21" s="69"/>
      <c r="H21" s="59">
        <f t="shared" ref="H21" si="15">+F21*G20</f>
        <v>0</v>
      </c>
    </row>
    <row r="22" spans="1:14" ht="14.25" customHeight="1" x14ac:dyDescent="0.2">
      <c r="A22" s="42"/>
      <c r="B22" s="62" t="s">
        <v>19</v>
      </c>
      <c r="C22" s="63"/>
      <c r="D22" s="63"/>
      <c r="E22" s="63"/>
      <c r="F22" s="63"/>
      <c r="G22" s="64"/>
      <c r="H22" s="18">
        <f>SUM(H12:H21)</f>
        <v>0</v>
      </c>
    </row>
    <row r="23" spans="1:14" x14ac:dyDescent="0.2">
      <c r="A23" s="43"/>
      <c r="B23" s="65" t="s">
        <v>30</v>
      </c>
      <c r="C23" s="66"/>
      <c r="D23" s="66"/>
      <c r="E23" s="66"/>
      <c r="F23" s="66"/>
      <c r="G23" s="67"/>
      <c r="H23" s="18">
        <f>H22*4</f>
        <v>0</v>
      </c>
    </row>
    <row r="24" spans="1:14" x14ac:dyDescent="0.2">
      <c r="A24" s="17"/>
      <c r="B24" s="17"/>
    </row>
    <row r="25" spans="1:14" x14ac:dyDescent="0.2">
      <c r="A25" s="44"/>
      <c r="B25" s="44" t="s">
        <v>29</v>
      </c>
      <c r="C25" s="16"/>
      <c r="D25" s="15"/>
      <c r="E25" s="14"/>
    </row>
    <row r="26" spans="1:14" x14ac:dyDescent="0.2">
      <c r="B26" s="1"/>
      <c r="C26" s="16"/>
      <c r="D26" s="15"/>
      <c r="E26" s="14"/>
    </row>
    <row r="27" spans="1:14" x14ac:dyDescent="0.2">
      <c r="B27" s="1"/>
      <c r="C27" s="16"/>
      <c r="D27" s="15"/>
      <c r="E27" s="14"/>
    </row>
    <row r="28" spans="1:14" x14ac:dyDescent="0.2">
      <c r="B28" s="1"/>
      <c r="C28" s="16"/>
      <c r="D28" s="15"/>
      <c r="E28" s="14"/>
    </row>
    <row r="29" spans="1:14" x14ac:dyDescent="0.2">
      <c r="B29" s="13" t="s">
        <v>5</v>
      </c>
      <c r="C29" s="12" t="s">
        <v>4</v>
      </c>
      <c r="D29" s="11"/>
      <c r="G29" s="9" t="s">
        <v>3</v>
      </c>
    </row>
    <row r="30" spans="1:14" x14ac:dyDescent="0.2">
      <c r="B30" s="12"/>
      <c r="C30" s="10"/>
      <c r="D30" s="11"/>
      <c r="G30" s="9" t="s">
        <v>2</v>
      </c>
    </row>
    <row r="31" spans="1:14" x14ac:dyDescent="0.2">
      <c r="C31" s="10"/>
      <c r="D31" s="9"/>
      <c r="E31" s="8"/>
      <c r="N31" s="7"/>
    </row>
  </sheetData>
  <protectedRanges>
    <protectedRange sqref="E15 E17 E13 E19:E20" name="Obseg1"/>
  </protectedRanges>
  <mergeCells count="43">
    <mergeCell ref="A18:A19"/>
    <mergeCell ref="A20:A21"/>
    <mergeCell ref="B22:G22"/>
    <mergeCell ref="B23:G23"/>
    <mergeCell ref="H18:H19"/>
    <mergeCell ref="H20:H21"/>
    <mergeCell ref="F20:F21"/>
    <mergeCell ref="E20:E21"/>
    <mergeCell ref="E18:E19"/>
    <mergeCell ref="F18:F19"/>
    <mergeCell ref="G18:G19"/>
    <mergeCell ref="G20:G21"/>
    <mergeCell ref="C18:C19"/>
    <mergeCell ref="C20:C21"/>
    <mergeCell ref="E12:E13"/>
    <mergeCell ref="F12:F13"/>
    <mergeCell ref="H12:H13"/>
    <mergeCell ref="H14:H15"/>
    <mergeCell ref="H16:H17"/>
    <mergeCell ref="E16:E17"/>
    <mergeCell ref="E14:E15"/>
    <mergeCell ref="F14:F15"/>
    <mergeCell ref="F16:F17"/>
    <mergeCell ref="G12:G13"/>
    <mergeCell ref="G14:G15"/>
    <mergeCell ref="G16:G17"/>
    <mergeCell ref="D12:D13"/>
    <mergeCell ref="D14:D15"/>
    <mergeCell ref="D16:D17"/>
    <mergeCell ref="D18:D19"/>
    <mergeCell ref="D20:D21"/>
    <mergeCell ref="A9:A10"/>
    <mergeCell ref="C12:C13"/>
    <mergeCell ref="C14:C15"/>
    <mergeCell ref="C16:C17"/>
    <mergeCell ref="A12:A13"/>
    <mergeCell ref="A14:A15"/>
    <mergeCell ref="A16:A17"/>
    <mergeCell ref="B5:H5"/>
    <mergeCell ref="B9:B10"/>
    <mergeCell ref="C9:C10"/>
    <mergeCell ref="D9:D10"/>
    <mergeCell ref="G9:G10"/>
  </mergeCells>
  <pageMargins left="0.67" right="0.19685039370078741" top="0.74803149606299213" bottom="0.51181102362204722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popis storitev</vt:lpstr>
    </vt:vector>
  </TitlesOfParts>
  <Company>Snaga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VKS-202-22</dc:title>
  <dc:subject>Košnja in urejanje brežin</dc:subject>
  <dc:creator>Matej Nučič</dc:creator>
  <cp:lastModifiedBy>Loti Windschnurer</cp:lastModifiedBy>
  <cp:lastPrinted>2025-12-09T07:43:54Z</cp:lastPrinted>
  <dcterms:created xsi:type="dcterms:W3CDTF">2010-09-27T08:27:50Z</dcterms:created>
  <dcterms:modified xsi:type="dcterms:W3CDTF">2025-12-23T07:03:22Z</dcterms:modified>
</cp:coreProperties>
</file>